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<sst xmlns="http://schemas.openxmlformats.org/spreadsheetml/2006/main" count="6500" uniqueCount="1906">
  <si>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</si>
  <si>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</si>
  <si>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</si>
  <si>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</si>
  <si>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</si>
  <si>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</si>
  <si>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</si>
  <si>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</si>
  <si>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</si>
  <si>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</si>
  <si>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</si>
  <si>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</si>
  <si>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</si>
  <si>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</si>
  <si>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</si>
  <si>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</si>
  <si>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</si>
  <si>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</si>
  <si>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</si>
  <si>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</si>
  <si>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</si>
  <si>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</si>
  <si>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</si>
  <si>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</si>
  <si>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</si>
  <si>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</si>
  <si>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</si>
  <si>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</si>
  <si>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</si>
  <si>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</si>
  <si>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</si>
  <si>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</si>
  <si>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</si>
  <si>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</si>
  <si>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</si>
  <si>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</si>
  <si>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</si>
  <si>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</si>
  <si>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</si>
  <si>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</si>
  <si>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</si>
  <si>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</si>
  <si>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</si>
  <si>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</si>
  <si>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</si>
  <si>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</si>
  <si>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</si>
  <si>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</si>
  <si>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</si>
  <si>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</si>
  <si>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</si>
  <si>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</si>
  <si>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</si>
  <si>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</si>
  <si>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</si>
  <si>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</si>
  <si>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</si>
  <si>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</si>
  <si>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</si>
  <si>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</si>
  <si>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</si>
  <si>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</si>
  <si>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</si>
  <si>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</si>
  <si>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</si>
  <si>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</si>
  <si>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</si>
  <si>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</si>
  <si>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</si>
  <si>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</si>
  <si>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</si>
  <si>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</si>
  <si>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</si>
  <si>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</si>
  <si>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</si>
  <si>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</si>
  <si>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</si>
  <si>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</si>
  <si>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</si>
  <si>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</si>
  <si>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</si>
  <si>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</si>
  <si>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</si>
  <si>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</si>
  <si>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</si>
  <si>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</si>
  <si>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</si>
  <si>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</si>
  <si>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</si>
  <si>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</si>
  <si>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</si>
  <si>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</si>
  <si>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</si>
  <si>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</si>
  <si>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</si>
  <si>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</si>
  <si>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</si>
  <si>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</si>
  <si>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</si>
  <si>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</si>
  <si>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</si>
  <si>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</si>
  <si>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</si>
  <si>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</si>
  <si>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</si>
  <si>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</si>
  <si>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</si>
  <si>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</si>
  <si>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</si>
  <si>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</si>
  <si>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</si>
  <si>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</si>
  <si>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</si>
  <si>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</si>
  <si>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</si>
  <si>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</si>
  <si>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</si>
  <si>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</si>
  <si>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</si>
  <si>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</si>
  <si>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</si>
  <si>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</si>
  <si>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</si>
  <si>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</si>
  <si>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</si>
  <si>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</si>
  <si>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</si>
  <si>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</si>
  <si>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</si>
  <si>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</si>
  <si>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</si>
  <si>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</si>
  <si>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</si>
  <si>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</si>
  <si>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</si>
  <si>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</si>
  <si>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</si>
  <si>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10:04:48</t>
  </si>
  <si>
    <t>Июнь</t>
  </si>
  <si>
    <t>18.07.2025 14:16:44</t>
  </si>
  <si>
    <t>Июль</t>
  </si>
  <si>
    <t>20.08.2025 10:38:37</t>
  </si>
  <si>
    <t>Август</t>
  </si>
  <si>
    <t>22.09.2025 10:04:48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</si>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</sst>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1" formatCode="_-* #,##0.00\ _₽_-;\-* #,##0.00\ _₽_-;_-* &quot;-&quot;??\ _₽_-;_-@_-"/>
    <numFmt numFmtId="222" formatCode="_-* #,##0\ _₽_-;\-* #,##0\ _₽_-;_-* &quot;-&quot;\ _₽_-;_-@_-"/>
    <numFmt numFmtId="223" formatCode="_-* #,##0.00\ &quot;₽&quot;_-;\-* #,##0.00\ &quot;₽&quot;_-;_-* &quot;-&quot;??\ &quot;₽&quot;_-;_-@_-"/>
    <numFmt numFmtId="224" formatCode="_-* #,##0\ &quot;₽&quot;_-;\-* #,##0\ &quot;₽&quot;_-;_-* &quot;-&quot;\ &quot;₽&quot;_-;_-@_-"/>
    <numFmt numFmtId="22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1" fontId="5" fillId="0" borderId="0" applyFont="0" applyFill="0" applyBorder="0" applyNumberFormat="1">
      <alignment vertical="top"/>
    </xf>
    <xf numFmtId="222" fontId="5" fillId="0" borderId="0" applyFont="0" applyFill="0" applyBorder="0" applyNumberFormat="1">
      <alignment vertical="top"/>
    </xf>
    <xf numFmtId="223" fontId="5" fillId="0" borderId="0" applyFont="0" applyFill="0" applyBorder="0" applyNumberFormat="1">
      <alignment vertical="top"/>
    </xf>
    <xf numFmtId="22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1" fontId="5" fillId="0" borderId="0" xfId="28" applyFont="0" applyNumberFormat="1">
      <alignment vertical="top"/>
    </xf>
    <xf numFmtId="222" fontId="5" fillId="0" borderId="0" xfId="29" applyFont="0" applyNumberFormat="1">
      <alignment vertical="top"/>
    </xf>
    <xf numFmtId="223" fontId="5" fillId="0" borderId="0" xfId="30" applyFont="0" applyNumberFormat="1">
      <alignment vertical="top"/>
    </xf>
    <xf numFmtId="22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D6C978-79CB-CAC1-5D98-FA63D62425A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0EEA18-CA08-8A18-031A-B1442E31FED8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845</v>
      </c>
      <c r="L99" s="0" t="s">
        <v>846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847</v>
      </c>
      <c r="L100" s="0" t="s">
        <v>848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849</v>
      </c>
      <c r="L101" s="0" t="s">
        <v>850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851</v>
      </c>
      <c r="E102" s="0" t="s">
        <v>852</v>
      </c>
      <c r="F102" s="0" t="s">
        <v>576</v>
      </c>
      <c r="G102" s="0" t="s">
        <v>853</v>
      </c>
      <c r="H102" s="0" t="s">
        <v>53</v>
      </c>
      <c r="J102" s="0" t="s">
        <v>738</v>
      </c>
      <c r="K102" s="0" t="s">
        <v>854</v>
      </c>
      <c r="L102" s="0" t="s">
        <v>855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851</v>
      </c>
      <c r="E103" s="0" t="s">
        <v>852</v>
      </c>
      <c r="F103" s="0" t="s">
        <v>576</v>
      </c>
      <c r="G103" s="0" t="s">
        <v>853</v>
      </c>
      <c r="H103" s="0" t="s">
        <v>53</v>
      </c>
      <c r="J103" s="0" t="s">
        <v>738</v>
      </c>
      <c r="K103" s="0" t="s">
        <v>856</v>
      </c>
      <c r="L103" s="0" t="s">
        <v>857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851</v>
      </c>
      <c r="E104" s="0" t="s">
        <v>852</v>
      </c>
      <c r="F104" s="0" t="s">
        <v>576</v>
      </c>
      <c r="G104" s="0" t="s">
        <v>853</v>
      </c>
      <c r="H104" s="0" t="s">
        <v>53</v>
      </c>
      <c r="J104" s="0" t="s">
        <v>738</v>
      </c>
      <c r="K104" s="0" t="s">
        <v>858</v>
      </c>
      <c r="L104" s="0" t="s">
        <v>859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851</v>
      </c>
      <c r="E105" s="0" t="s">
        <v>852</v>
      </c>
      <c r="F105" s="0" t="s">
        <v>576</v>
      </c>
      <c r="G105" s="0" t="s">
        <v>853</v>
      </c>
      <c r="H105" s="0" t="s">
        <v>53</v>
      </c>
      <c r="J105" s="0" t="s">
        <v>738</v>
      </c>
      <c r="K105" s="0" t="s">
        <v>860</v>
      </c>
      <c r="L105" s="0" t="s">
        <v>861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851</v>
      </c>
      <c r="E106" s="0" t="s">
        <v>852</v>
      </c>
      <c r="F106" s="0" t="s">
        <v>576</v>
      </c>
      <c r="G106" s="0" t="s">
        <v>853</v>
      </c>
      <c r="H106" s="0" t="s">
        <v>53</v>
      </c>
      <c r="J106" s="0" t="s">
        <v>738</v>
      </c>
      <c r="K106" s="0" t="s">
        <v>862</v>
      </c>
      <c r="L106" s="0" t="s">
        <v>863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851</v>
      </c>
      <c r="E107" s="0" t="s">
        <v>852</v>
      </c>
      <c r="F107" s="0" t="s">
        <v>576</v>
      </c>
      <c r="G107" s="0" t="s">
        <v>853</v>
      </c>
      <c r="H107" s="0" t="s">
        <v>53</v>
      </c>
      <c r="J107" s="0" t="s">
        <v>738</v>
      </c>
      <c r="K107" s="0" t="s">
        <v>864</v>
      </c>
      <c r="L107" s="0" t="s">
        <v>865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851</v>
      </c>
      <c r="E108" s="0" t="s">
        <v>852</v>
      </c>
      <c r="F108" s="0" t="s">
        <v>576</v>
      </c>
      <c r="G108" s="0" t="s">
        <v>853</v>
      </c>
      <c r="H108" s="0" t="s">
        <v>53</v>
      </c>
      <c r="J108" s="0" t="s">
        <v>738</v>
      </c>
      <c r="K108" s="0" t="s">
        <v>866</v>
      </c>
      <c r="L108" s="0" t="s">
        <v>867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851</v>
      </c>
      <c r="E109" s="0" t="s">
        <v>852</v>
      </c>
      <c r="F109" s="0" t="s">
        <v>576</v>
      </c>
      <c r="G109" s="0" t="s">
        <v>853</v>
      </c>
      <c r="H109" s="0" t="s">
        <v>53</v>
      </c>
      <c r="J109" s="0" t="s">
        <v>738</v>
      </c>
      <c r="K109" s="0" t="s">
        <v>868</v>
      </c>
      <c r="L109" s="0" t="s">
        <v>869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851</v>
      </c>
      <c r="E110" s="0" t="s">
        <v>852</v>
      </c>
      <c r="F110" s="0" t="s">
        <v>576</v>
      </c>
      <c r="G110" s="0" t="s">
        <v>853</v>
      </c>
      <c r="H110" s="0" t="s">
        <v>53</v>
      </c>
      <c r="J110" s="0" t="s">
        <v>738</v>
      </c>
      <c r="K110" s="0" t="s">
        <v>870</v>
      </c>
      <c r="L110" s="0" t="s">
        <v>871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872</v>
      </c>
      <c r="E111" s="0" t="s">
        <v>873</v>
      </c>
      <c r="F111" s="0" t="s">
        <v>874</v>
      </c>
      <c r="G111" s="0" t="s">
        <v>875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872</v>
      </c>
      <c r="E112" s="0" t="s">
        <v>873</v>
      </c>
      <c r="F112" s="0" t="s">
        <v>874</v>
      </c>
      <c r="G112" s="0" t="s">
        <v>875</v>
      </c>
      <c r="H112" s="0" t="s">
        <v>53</v>
      </c>
      <c r="J112" s="0" t="s">
        <v>772</v>
      </c>
      <c r="K112" s="0" t="s">
        <v>876</v>
      </c>
      <c r="L112" s="0" t="s">
        <v>877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872</v>
      </c>
      <c r="E113" s="0" t="s">
        <v>873</v>
      </c>
      <c r="F113" s="0" t="s">
        <v>874</v>
      </c>
      <c r="G113" s="0" t="s">
        <v>875</v>
      </c>
      <c r="J113" s="0" t="s">
        <v>772</v>
      </c>
      <c r="K113" s="0" t="s">
        <v>878</v>
      </c>
      <c r="L113" s="0" t="s">
        <v>879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872</v>
      </c>
      <c r="E114" s="0" t="s">
        <v>873</v>
      </c>
      <c r="F114" s="0" t="s">
        <v>874</v>
      </c>
      <c r="G114" s="0" t="s">
        <v>875</v>
      </c>
      <c r="H114" s="0" t="s">
        <v>53</v>
      </c>
      <c r="J114" s="0" t="s">
        <v>772</v>
      </c>
      <c r="K114" s="0" t="s">
        <v>880</v>
      </c>
      <c r="L114" s="0" t="s">
        <v>881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882</v>
      </c>
      <c r="E115" s="0" t="s">
        <v>883</v>
      </c>
      <c r="F115" s="0" t="s">
        <v>560</v>
      </c>
      <c r="G115" s="0" t="s">
        <v>884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885</v>
      </c>
      <c r="E116" s="0" t="s">
        <v>886</v>
      </c>
      <c r="F116" s="0" t="s">
        <v>887</v>
      </c>
      <c r="G116" s="0" t="s">
        <v>888</v>
      </c>
      <c r="H116" s="0" t="s">
        <v>53</v>
      </c>
      <c r="J116" s="0" t="s">
        <v>889</v>
      </c>
      <c r="K116" s="0" t="s">
        <v>889</v>
      </c>
      <c r="L116" s="0" t="s">
        <v>890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891</v>
      </c>
      <c r="E117" s="0" t="s">
        <v>892</v>
      </c>
      <c r="F117" s="0" t="s">
        <v>802</v>
      </c>
      <c r="G117" s="0" t="s">
        <v>893</v>
      </c>
      <c r="H117" s="0" t="s">
        <v>53</v>
      </c>
      <c r="J117" s="0" t="s">
        <v>804</v>
      </c>
      <c r="K117" s="0" t="s">
        <v>894</v>
      </c>
      <c r="L117" s="0" t="s">
        <v>895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896</v>
      </c>
      <c r="E118" s="0" t="s">
        <v>897</v>
      </c>
      <c r="F118" s="0" t="s">
        <v>582</v>
      </c>
      <c r="G118" s="0" t="s">
        <v>898</v>
      </c>
      <c r="J118" s="0" t="s">
        <v>733</v>
      </c>
      <c r="K118" s="0" t="s">
        <v>899</v>
      </c>
      <c r="L118" s="0" t="s">
        <v>900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896</v>
      </c>
      <c r="E119" s="0" t="s">
        <v>897</v>
      </c>
      <c r="F119" s="0" t="s">
        <v>582</v>
      </c>
      <c r="G119" s="0" t="s">
        <v>898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896</v>
      </c>
      <c r="E120" s="0" t="s">
        <v>897</v>
      </c>
      <c r="F120" s="0" t="s">
        <v>582</v>
      </c>
      <c r="G120" s="0" t="s">
        <v>898</v>
      </c>
      <c r="J120" s="0" t="s">
        <v>584</v>
      </c>
      <c r="K120" s="0" t="s">
        <v>901</v>
      </c>
      <c r="L120" s="0" t="s">
        <v>902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896</v>
      </c>
      <c r="E121" s="0" t="s">
        <v>897</v>
      </c>
      <c r="F121" s="0" t="s">
        <v>582</v>
      </c>
      <c r="G121" s="0" t="s">
        <v>898</v>
      </c>
      <c r="J121" s="0" t="s">
        <v>584</v>
      </c>
      <c r="K121" s="0" t="s">
        <v>903</v>
      </c>
      <c r="L121" s="0" t="s">
        <v>904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896</v>
      </c>
      <c r="E122" s="0" t="s">
        <v>897</v>
      </c>
      <c r="F122" s="0" t="s">
        <v>582</v>
      </c>
      <c r="G122" s="0" t="s">
        <v>898</v>
      </c>
      <c r="H122" s="0" t="s">
        <v>53</v>
      </c>
      <c r="J122" s="0" t="s">
        <v>584</v>
      </c>
      <c r="K122" s="0" t="s">
        <v>905</v>
      </c>
      <c r="L122" s="0" t="s">
        <v>906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896</v>
      </c>
      <c r="E123" s="0" t="s">
        <v>897</v>
      </c>
      <c r="F123" s="0" t="s">
        <v>582</v>
      </c>
      <c r="G123" s="0" t="s">
        <v>898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907</v>
      </c>
      <c r="E124" s="0" t="s">
        <v>908</v>
      </c>
      <c r="F124" s="0" t="s">
        <v>909</v>
      </c>
      <c r="G124" s="0" t="s">
        <v>910</v>
      </c>
      <c r="H124" s="0" t="s">
        <v>53</v>
      </c>
      <c r="J124" s="0" t="s">
        <v>911</v>
      </c>
      <c r="K124" s="0" t="s">
        <v>911</v>
      </c>
      <c r="L124" s="0" t="s">
        <v>912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913</v>
      </c>
      <c r="E125" s="0" t="s">
        <v>914</v>
      </c>
      <c r="F125" s="0" t="s">
        <v>915</v>
      </c>
      <c r="G125" s="0" t="s">
        <v>916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917</v>
      </c>
      <c r="E126" s="0" t="s">
        <v>918</v>
      </c>
      <c r="F126" s="0" t="s">
        <v>919</v>
      </c>
      <c r="G126" s="0" t="s">
        <v>920</v>
      </c>
      <c r="H126" s="0" t="s">
        <v>53</v>
      </c>
      <c r="J126" s="0" t="s">
        <v>733</v>
      </c>
      <c r="K126" s="0" t="s">
        <v>921</v>
      </c>
      <c r="L126" s="0" t="s">
        <v>922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917</v>
      </c>
      <c r="E127" s="0" t="s">
        <v>918</v>
      </c>
      <c r="F127" s="0" t="s">
        <v>919</v>
      </c>
      <c r="G127" s="0" t="s">
        <v>920</v>
      </c>
      <c r="H127" s="0" t="s">
        <v>53</v>
      </c>
      <c r="J127" s="0" t="s">
        <v>733</v>
      </c>
      <c r="K127" s="0" t="s">
        <v>923</v>
      </c>
      <c r="L127" s="0" t="s">
        <v>924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917</v>
      </c>
      <c r="E128" s="0" t="s">
        <v>918</v>
      </c>
      <c r="F128" s="0" t="s">
        <v>919</v>
      </c>
      <c r="G128" s="0" t="s">
        <v>920</v>
      </c>
      <c r="H128" s="0" t="s">
        <v>53</v>
      </c>
      <c r="J128" s="0" t="s">
        <v>733</v>
      </c>
      <c r="K128" s="0" t="s">
        <v>925</v>
      </c>
      <c r="L128" s="0" t="s">
        <v>926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927</v>
      </c>
      <c r="E129" s="0" t="s">
        <v>928</v>
      </c>
      <c r="F129" s="0" t="s">
        <v>44</v>
      </c>
      <c r="G129" s="0" t="s">
        <v>929</v>
      </c>
      <c r="J129" s="0" t="s">
        <v>71</v>
      </c>
      <c r="K129" s="0" t="s">
        <v>847</v>
      </c>
      <c r="L129" s="0" t="s">
        <v>848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927</v>
      </c>
      <c r="E130" s="0" t="s">
        <v>928</v>
      </c>
      <c r="F130" s="0" t="s">
        <v>44</v>
      </c>
      <c r="G130" s="0" t="s">
        <v>929</v>
      </c>
      <c r="J130" s="0" t="s">
        <v>71</v>
      </c>
      <c r="K130" s="0" t="s">
        <v>930</v>
      </c>
      <c r="L130" s="0" t="s">
        <v>931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927</v>
      </c>
      <c r="E131" s="0" t="s">
        <v>928</v>
      </c>
      <c r="F131" s="0" t="s">
        <v>44</v>
      </c>
      <c r="G131" s="0" t="s">
        <v>929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927</v>
      </c>
      <c r="E132" s="0" t="s">
        <v>928</v>
      </c>
      <c r="F132" s="0" t="s">
        <v>44</v>
      </c>
      <c r="G132" s="0" t="s">
        <v>929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845</v>
      </c>
      <c r="L133" s="0" t="s">
        <v>846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847</v>
      </c>
      <c r="L134" s="0" t="s">
        <v>848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932</v>
      </c>
      <c r="L137" s="0" t="s">
        <v>933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930</v>
      </c>
      <c r="L138" s="0" t="s">
        <v>931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934</v>
      </c>
      <c r="L139" s="0" t="s">
        <v>935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909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909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849</v>
      </c>
      <c r="L166" s="0" t="s">
        <v>850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905</v>
      </c>
      <c r="L177" s="0" t="s">
        <v>906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919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919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919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919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919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919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919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919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919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909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919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919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909</v>
      </c>
      <c r="G232" s="0" t="s">
        <v>1173</v>
      </c>
      <c r="H232" s="0" t="s">
        <v>53</v>
      </c>
      <c r="J232" s="0" t="s">
        <v>911</v>
      </c>
      <c r="K232" s="0" t="s">
        <v>911</v>
      </c>
      <c r="L232" s="0" t="s">
        <v>912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923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919</v>
      </c>
      <c r="G257" s="0" t="s">
        <v>1230</v>
      </c>
      <c r="H257" s="0" t="s">
        <v>53</v>
      </c>
      <c r="J257" s="0" t="s">
        <v>733</v>
      </c>
      <c r="K257" s="0" t="s">
        <v>899</v>
      </c>
      <c r="L257" s="0" t="s">
        <v>900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915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915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915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915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915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915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915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909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923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874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909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909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909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909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919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915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874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905</v>
      </c>
      <c r="L326" s="0" t="s">
        <v>906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915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915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919</v>
      </c>
      <c r="G338" s="0" t="s">
        <v>1453</v>
      </c>
      <c r="H338" s="0" t="s">
        <v>53</v>
      </c>
      <c r="J338" s="0" t="s">
        <v>733</v>
      </c>
      <c r="K338" s="0" t="s">
        <v>899</v>
      </c>
      <c r="L338" s="0" t="s">
        <v>900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919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909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915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915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915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919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919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919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919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849</v>
      </c>
      <c r="L393" s="0" t="s">
        <v>850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185BE8-E328-DF1A-3E48-72F7F59E75F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2979F6-BD48-5048-C618-DBD9636877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564DC8-D7C8-9608-32C8-6C30E54823F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102888-0808-98D8-1978-F8C420AF5D6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923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889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911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894</v>
      </c>
      <c r="C36" s="0" t="s">
        <v>895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889</v>
      </c>
      <c r="B62" s="0" t="s">
        <v>889</v>
      </c>
      <c r="C62" s="0" t="s">
        <v>890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921</v>
      </c>
      <c r="C80" s="0" t="s">
        <v>922</v>
      </c>
      <c r="D80" s="0" t="s">
        <v>1605</v>
      </c>
    </row>
    <row customHeight="1" ht="10.5">
      <c r="A81" s="0" t="s">
        <v>733</v>
      </c>
      <c r="B81" s="0" t="s">
        <v>899</v>
      </c>
      <c r="C81" s="0" t="s">
        <v>900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923</v>
      </c>
      <c r="C84" s="0" t="s">
        <v>924</v>
      </c>
      <c r="D84" s="0" t="s">
        <v>1605</v>
      </c>
    </row>
    <row customHeight="1" ht="10.5">
      <c r="A85" s="0" t="s">
        <v>733</v>
      </c>
      <c r="B85" s="0" t="s">
        <v>925</v>
      </c>
      <c r="C85" s="0" t="s">
        <v>926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854</v>
      </c>
      <c r="C93" s="0" t="s">
        <v>855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856</v>
      </c>
      <c r="C97" s="0" t="s">
        <v>857</v>
      </c>
      <c r="D97" s="0" t="s">
        <v>1605</v>
      </c>
    </row>
    <row customHeight="1" ht="10.5">
      <c r="A98" s="0" t="s">
        <v>738</v>
      </c>
      <c r="B98" s="0" t="s">
        <v>858</v>
      </c>
      <c r="C98" s="0" t="s">
        <v>859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860</v>
      </c>
      <c r="C101" s="0" t="s">
        <v>861</v>
      </c>
      <c r="D101" s="0" t="s">
        <v>1605</v>
      </c>
    </row>
    <row customHeight="1" ht="10.5">
      <c r="A102" s="0" t="s">
        <v>738</v>
      </c>
      <c r="B102" s="0" t="s">
        <v>862</v>
      </c>
      <c r="C102" s="0" t="s">
        <v>863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864</v>
      </c>
      <c r="C104" s="0" t="s">
        <v>865</v>
      </c>
      <c r="D104" s="0" t="s">
        <v>1605</v>
      </c>
    </row>
    <row customHeight="1" ht="10.5">
      <c r="A105" s="0" t="s">
        <v>738</v>
      </c>
      <c r="B105" s="0" t="s">
        <v>866</v>
      </c>
      <c r="C105" s="0" t="s">
        <v>867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868</v>
      </c>
      <c r="C107" s="0" t="s">
        <v>869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870</v>
      </c>
      <c r="C113" s="0" t="s">
        <v>871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901</v>
      </c>
      <c r="C116" s="0" t="s">
        <v>902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903</v>
      </c>
      <c r="C119" s="0" t="s">
        <v>904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905</v>
      </c>
      <c r="C121" s="0" t="s">
        <v>906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845</v>
      </c>
      <c r="C164" s="0" t="s">
        <v>846</v>
      </c>
      <c r="D164" s="0" t="s">
        <v>1605</v>
      </c>
    </row>
    <row customHeight="1" ht="10.5">
      <c r="A165" s="0" t="s">
        <v>71</v>
      </c>
      <c r="B165" s="0" t="s">
        <v>847</v>
      </c>
      <c r="C165" s="0" t="s">
        <v>848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932</v>
      </c>
      <c r="C167" s="0" t="s">
        <v>933</v>
      </c>
      <c r="D167" s="0" t="s">
        <v>1605</v>
      </c>
    </row>
    <row customHeight="1" ht="10.5">
      <c r="A168" s="0" t="s">
        <v>71</v>
      </c>
      <c r="B168" s="0" t="s">
        <v>930</v>
      </c>
      <c r="C168" s="0" t="s">
        <v>931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849</v>
      </c>
      <c r="C170" s="0" t="s">
        <v>850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934</v>
      </c>
      <c r="C172" s="0" t="s">
        <v>935</v>
      </c>
      <c r="D172" s="0" t="s">
        <v>1605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911</v>
      </c>
      <c r="B197" s="0" t="s">
        <v>911</v>
      </c>
      <c r="C197" s="0" t="s">
        <v>912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876</v>
      </c>
      <c r="C278" s="0" t="s">
        <v>877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878</v>
      </c>
      <c r="C281" s="0" t="s">
        <v>879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880</v>
      </c>
      <c r="C283" s="0" t="s">
        <v>881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B1F77F-D5A8-84E2-AD78-4993CD8B8F0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B91CAA-F358-DE68-64D8-C518A9EB7F26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05F41B-47CD-2A98-D6B8-008583CBACD7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301778-7EC8-1BE8-015D-8212E43D2848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125</v>
      </c>
      <c r="B6" s="0" t="s">
        <v>129</v>
      </c>
      <c r="C6" s="0" t="s">
        <v>127</v>
      </c>
    </row>
    <row customHeight="1" ht="10.5">
      <c r="A7" s="50" t="s">
        <v>142</v>
      </c>
      <c r="B7" s="0" t="s">
        <v>129</v>
      </c>
      <c r="C7" s="0" t="s">
        <v>143</v>
      </c>
    </row>
    <row customHeight="1" ht="10.5">
      <c r="A8" s="50" t="s">
        <v>132</v>
      </c>
      <c r="B8" s="0" t="s">
        <v>129</v>
      </c>
      <c r="C8" s="0" t="s">
        <v>133</v>
      </c>
    </row>
    <row customHeight="1" ht="10.5">
      <c r="A9" s="50" t="s">
        <v>140</v>
      </c>
      <c r="B9" s="0" t="s">
        <v>129</v>
      </c>
      <c r="C9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1B3506-11F1-0BBC-E568-F58E6BAD1028}" mc:Ignorable="x14ac xr xr2 xr3">
  <dimension ref="A1:V111"/>
  <sheetViews>
    <sheetView topLeftCell="D1" showGridLines="0" workbookViewId="0">
      <pane ySplit="4" topLeftCell="A8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7F94588-C6EC-580C-C1ED-602291C54C78}"/>
    <hyperlink ref="H71" r:id="rId3" xr:uid="{60C15B58-5EA2-C438-3C48-1600C79E66D9}"/>
    <hyperlink ref="H80" r:id="rId4" xr:uid="{1B10D4F1-E678-C818-3E18-91B4E8222B4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17EBAF-2F58-1782-4588-55D8FDA61FD8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0.366</v>
      </c>
      <c r="J72" s="120">
        <v>0</v>
      </c>
      <c r="K72" s="120">
        <v>0.366</v>
      </c>
      <c r="L72" s="120"/>
      <c r="M72" s="178">
        <f>SUM(N72:P72)</f>
        <v>1585</v>
      </c>
      <c r="N72" s="179">
        <v>0</v>
      </c>
      <c r="O72" s="179">
        <v>1585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1.882</v>
      </c>
      <c r="J78" s="120">
        <v>1.882</v>
      </c>
      <c r="K78" s="120">
        <v>0</v>
      </c>
      <c r="L78" s="120"/>
      <c r="M78" s="178">
        <f>SUM(N78:P78)</f>
        <v>8150</v>
      </c>
      <c r="N78" s="179">
        <v>8150</v>
      </c>
      <c r="O78" s="179">
        <v>0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0.437</v>
      </c>
      <c r="J85" s="120"/>
      <c r="K85" s="120">
        <v>0.437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2.248</v>
      </c>
      <c r="J86" s="110">
        <f>SUM(J72,J73,J78)</f>
        <v>1.882</v>
      </c>
      <c r="K86" s="110">
        <f>SUM(K72,K73,K78)</f>
        <v>0.366</v>
      </c>
      <c r="L86" s="110">
        <f>SUM(L72,L73,L78)</f>
        <v>0</v>
      </c>
      <c r="M86" s="178">
        <f>SUM(N86:P86)</f>
        <v>9735</v>
      </c>
      <c r="N86" s="178">
        <f>SUM(N72,N73,N78)</f>
        <v>8150</v>
      </c>
      <c r="O86" s="178">
        <f>SUM(O72,O73,O78)</f>
        <v>1585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2.248</v>
      </c>
      <c r="J87" s="110">
        <f>SUM(J72,J73,J78,J82)</f>
        <v>1.882</v>
      </c>
      <c r="K87" s="110">
        <f>SUM(K72,K73,K78,K82)</f>
        <v>0.366</v>
      </c>
      <c r="L87" s="110">
        <f>SUM(L72,L73,L78,L82)</f>
        <v>0</v>
      </c>
      <c r="M87" s="178">
        <f>SUM(N87:P87)</f>
        <v>9735</v>
      </c>
      <c r="N87" s="178">
        <f>SUM(N72,N73,N78,N82)</f>
        <v>8150</v>
      </c>
      <c r="O87" s="178">
        <f>SUM(O72,O73,O78,O82)</f>
        <v>1585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2.685</v>
      </c>
      <c r="J88" s="110">
        <f>SUM(J72,J73,J78,J82,J83,J85)</f>
        <v>1.882</v>
      </c>
      <c r="K88" s="110">
        <f>SUM(K72,K73,K78,K82,K83,K85)</f>
        <v>0.803</v>
      </c>
      <c r="L88" s="110">
        <f>SUM(L72,L73,L78,L82,L83,L85)</f>
        <v>0</v>
      </c>
      <c r="M88" s="178">
        <f>SUM(N88:P88)</f>
        <v>9735</v>
      </c>
      <c r="N88" s="178">
        <f>SUM(N72,N73,N78,N82,N83,N85)</f>
        <v>8150</v>
      </c>
      <c r="O88" s="178">
        <f>SUM(O72,O73,O78,O82,O83,O85)</f>
        <v>1585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2.685</v>
      </c>
      <c r="J89" s="110">
        <f>SUM(J70,J88)</f>
        <v>1.882</v>
      </c>
      <c r="K89" s="110">
        <f>SUM(K70,K88)</f>
        <v>0.803</v>
      </c>
      <c r="L89" s="110">
        <f>SUM(L70,L88)</f>
        <v>0</v>
      </c>
      <c r="M89" s="178">
        <f>SUM(N89:P89)</f>
        <v>9735</v>
      </c>
      <c r="N89" s="178">
        <f>SUM(N70,N88)</f>
        <v>8150</v>
      </c>
      <c r="O89" s="178">
        <f>SUM(O70,O88)</f>
        <v>1585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0.366</v>
      </c>
      <c r="J92" s="110">
        <f>SUM(J16,J34,J54,J72)</f>
        <v>0</v>
      </c>
      <c r="K92" s="110">
        <f>SUM(K16,K34,K54,K72)</f>
        <v>0.366</v>
      </c>
      <c r="L92" s="110">
        <f>SUM(L16,L34,L54,L72)</f>
        <v>0</v>
      </c>
      <c r="M92" s="178">
        <f>SUM(M16,M34,M54,M72)</f>
        <v>1585</v>
      </c>
      <c r="N92" s="178">
        <f>SUM(N16,N34,N54,N72)</f>
        <v>0</v>
      </c>
      <c r="O92" s="178">
        <f>SUM(O16,O34,O54,O72)</f>
        <v>1585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1.882</v>
      </c>
      <c r="J98" s="110">
        <f>SUM(J22,J40,J60,J78)</f>
        <v>1.882</v>
      </c>
      <c r="K98" s="110">
        <f>SUM(K22,K40,K60,K78)</f>
        <v>0</v>
      </c>
      <c r="L98" s="110">
        <f>SUM(L22,L40,L60,L78)</f>
        <v>0</v>
      </c>
      <c r="M98" s="178">
        <f>SUM(M22,M40,M60,M78)</f>
        <v>8150</v>
      </c>
      <c r="N98" s="178">
        <f>SUM(N22,N40,N60,N78)</f>
        <v>8150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0.437</v>
      </c>
      <c r="J105" s="110">
        <f>SUM(J29,J47,J67,J85)</f>
        <v>0</v>
      </c>
      <c r="K105" s="110">
        <f>SUM(K29,K47,K67,K85)</f>
        <v>0.437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2.248</v>
      </c>
      <c r="J106" s="110">
        <f>SUM(J30,J48,J68,J86)</f>
        <v>1.882</v>
      </c>
      <c r="K106" s="110">
        <f>SUM(K30,K48,K68,K86)</f>
        <v>0.366</v>
      </c>
      <c r="L106" s="110">
        <f>SUM(L30,L48,L68,L86)</f>
        <v>0</v>
      </c>
      <c r="M106" s="178">
        <f>SUM(M30,M48,M68,M86)</f>
        <v>9735</v>
      </c>
      <c r="N106" s="178">
        <f>SUM(N30,N48,N68,N86)</f>
        <v>8150</v>
      </c>
      <c r="O106" s="178">
        <f>SUM(O30,O48,O68,O86)</f>
        <v>1585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2.248</v>
      </c>
      <c r="J107" s="110">
        <f>SUM(J31,J49,J69,J87)</f>
        <v>1.882</v>
      </c>
      <c r="K107" s="110">
        <f>SUM(K31,K49,K69,K87)</f>
        <v>0.366</v>
      </c>
      <c r="L107" s="110">
        <f>SUM(L31,L49,L69,L87)</f>
        <v>0</v>
      </c>
      <c r="M107" s="178">
        <f>SUM(M31,M49,M69,M87)</f>
        <v>9735</v>
      </c>
      <c r="N107" s="178">
        <f>SUM(N31,N49,N69,N87)</f>
        <v>8150</v>
      </c>
      <c r="O107" s="178">
        <f>SUM(O31,O49,O69,O87)</f>
        <v>1585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2.685</v>
      </c>
      <c r="J108" s="110">
        <f>SUM(J32,J50,J70,J88)</f>
        <v>1.882</v>
      </c>
      <c r="K108" s="110">
        <f>SUM(K32,K50,K70,K88)</f>
        <v>0.803</v>
      </c>
      <c r="L108" s="110">
        <f>SUM(L32,L50,L70,L88)</f>
        <v>0</v>
      </c>
      <c r="M108" s="178">
        <f>SUM(M32,M50,M70,M88)</f>
        <v>9735</v>
      </c>
      <c r="N108" s="178">
        <f>SUM(N32,N50,N70,N88)</f>
        <v>8150</v>
      </c>
      <c r="O108" s="178">
        <f>SUM(O32,O50,O70,O88)</f>
        <v>1585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2.248</v>
      </c>
      <c r="J128" s="110">
        <f>SUM(J30,J48,J68,J86)</f>
        <v>1.882</v>
      </c>
      <c r="K128" s="110">
        <f>SUM(K30,K48,K68,K86)</f>
        <v>0.366</v>
      </c>
      <c r="L128" s="110">
        <f>SUM(L30,L48,L68,L86)</f>
        <v>0</v>
      </c>
      <c r="M128" s="178">
        <f>SUM(M30,M48,M68,M86)</f>
        <v>9735</v>
      </c>
      <c r="N128" s="178">
        <f>SUM(N30,N48,N68,N86)</f>
        <v>8150</v>
      </c>
      <c r="O128" s="178">
        <f>SUM(O30,O48,O68,O86)</f>
        <v>1585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2.248</v>
      </c>
      <c r="J129" s="110">
        <f>SUM(J31,J49,J69,J87)</f>
        <v>1.882</v>
      </c>
      <c r="K129" s="110">
        <f>SUM(K31,K49,K69,K87)</f>
        <v>0.366</v>
      </c>
      <c r="L129" s="110">
        <f>SUM(L31,L49,L69,L87)</f>
        <v>0</v>
      </c>
      <c r="M129" s="178">
        <f>SUM(M31,M49,M69,M87)</f>
        <v>9735</v>
      </c>
      <c r="N129" s="178">
        <f>SUM(N31,N49,N69,N87)</f>
        <v>8150</v>
      </c>
      <c r="O129" s="178">
        <f>SUM(O31,O49,O69,O87)</f>
        <v>1585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2.685</v>
      </c>
      <c r="J130" s="110">
        <f>SUM(J51,J89)</f>
        <v>1.882</v>
      </c>
      <c r="K130" s="110">
        <f>SUM(K51,K89)</f>
        <v>0.803</v>
      </c>
      <c r="L130" s="110">
        <f>SUM(L51,L89)</f>
        <v>0</v>
      </c>
      <c r="M130" s="178">
        <f>SUM(M51,M89)</f>
        <v>9735</v>
      </c>
      <c r="N130" s="178">
        <f>SUM(N51,N89)</f>
        <v>8150</v>
      </c>
      <c r="O130" s="178">
        <f>SUM(O51,O89)</f>
        <v>1585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EB1D48-EA58-7619-5552-0470D3B61AF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BD4062-32C1-74C7-5238-80A98B83152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3644EE-D518-2AF4-41C8-A5F25B02AD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0EA118-5231-B367-ACC8-BFE5F7C0B74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00F67E-A003-D9B8-D5FD-A3CC3865BDA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284F68-79D8-7B08-5D58-18A0205393C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